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4000" windowHeight="10590"/>
  </bookViews>
  <sheets>
    <sheet name="Planilh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/>
  <c r="P18"/>
  <c r="P9"/>
  <c r="P8"/>
  <c r="P10" s="1"/>
  <c r="P21" l="1"/>
  <c r="P24" s="1"/>
</calcChain>
</file>

<file path=xl/sharedStrings.xml><?xml version="1.0" encoding="utf-8"?>
<sst xmlns="http://schemas.openxmlformats.org/spreadsheetml/2006/main" count="39" uniqueCount="26">
  <si>
    <t>CRONOGRAMA FÍSICO-FINANCEIRO</t>
  </si>
  <si>
    <t>LOTE I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</si>
  <si>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</si>
  <si>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</si>
  <si>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</si>
  <si>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</si>
  <si>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</si>
  <si>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</si>
  <si>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</si>
  <si>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</si>
  <si>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</si>
  <si>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</si>
  <si>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</si>
  <si>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</si>
  <si>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TOTAL</t>
  </si>
  <si>
    <t>SOLICITAÇÃO DE SERVIÇO DE EQUIPE DE SERVIÇOS COLETA DOMICILIAR COM CAMINHÃO COMPACTADOR DE 15M³, INCLUSIVE MOTORISTAS E COLETORES</t>
  </si>
  <si>
    <t>SOLICITAÇÃO DE SERVIÇO DE TRANSPORTE DOS RESÍDUOS SÓLIDOS URBANOS EM CARRETA BASCULANTE COM CAPACIDADE DE 55M3, DA UNIDADE DE TRANSBORDO AO ATERRO SANITÁRIO, INCLUSIVE INSTALAÇÃO E OPERAÇÃO DA ÁREA DE TRANSBORDO AO ATERRO SANITÁRIO - QUANTITATIVO DE MÁQUINAS, VEÍCULOS E MÃO-DE-OBRA</t>
  </si>
  <si>
    <t xml:space="preserve"> CRONOGRAMA FÍSICO-FINANCEIRO</t>
  </si>
  <si>
    <t>LOTE II</t>
  </si>
  <si>
    <t xml:space="preserve">SOLICITAÇÃO DE SERVIÇO DE EQUIPE VOLANTE
PARA SERVIÇOS DE CAPINA MANUAL, CAIAÇÃO E ROÇADA COM ROÇADEIRA MECÂNICA COSTAL </t>
  </si>
  <si>
    <t>SOLICITAÇÃO DE SERVIÇO DE EQUIPE VOLANTE
DE CAPINA MANUAL E ROÇADA COM ROÇADEIRA
MECÂNICA COSTAL EM LOTES
PARTICULARES/ABANDONADOS</t>
  </si>
  <si>
    <t>TOTAL LOTE II</t>
  </si>
  <si>
    <t>TOTAL LOTE I &amp; II</t>
  </si>
  <si>
    <t>TOTAL LOTE I</t>
  </si>
  <si>
    <t>ANEXO IX</t>
  </si>
  <si>
    <t xml:space="preserve">SOLICITAÇÃO DE SERVIÇO DE VARRICAO
MECANIZADA DE VIAS E LOGRADOUROS COM
VARREDEIRA MECANICA COM CAPACIDADE DE
4M³, INCLUSIVE MOTORISTA E VARREDOR 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</si>
</sst>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15" xfId="0" applyBorder="1" applyAlignment="1">
      <alignment wrapText="1"/>
    </xf>
    <xf numFmtId="44" fontId="0" fillId="2" borderId="16" xfId="1" applyFont="1" applyFill="1" applyBorder="1" applyAlignment="1">
      <alignment horizontal="center" vertical="center"/>
    </xf>
    <xf numFmtId="44" fontId="0" fillId="2" borderId="17" xfId="1" applyFont="1" applyFill="1" applyBorder="1" applyAlignment="1">
      <alignment horizontal="center" vertical="center"/>
    </xf>
    <xf numFmtId="44" fontId="0" fillId="2" borderId="2" xfId="1" applyFont="1" applyFill="1" applyBorder="1" applyAlignment="1">
      <alignment horizontal="center" vertical="center"/>
    </xf>
    <xf numFmtId="44" fontId="0" fillId="2" borderId="18" xfId="1" applyFont="1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44" fontId="0" fillId="2" borderId="21" xfId="1" applyFont="1" applyFill="1" applyBorder="1" applyAlignment="1">
      <alignment horizontal="center" vertical="center"/>
    </xf>
    <xf numFmtId="44" fontId="0" fillId="2" borderId="19" xfId="1" applyFont="1" applyFill="1" applyBorder="1" applyAlignment="1">
      <alignment horizontal="center" vertical="center"/>
    </xf>
    <xf numFmtId="44" fontId="1" fillId="2" borderId="7" xfId="1" applyFont="1" applyFill="1" applyBorder="1" applyAlignment="1">
      <alignment horizontal="center" vertical="center"/>
    </xf>
    <xf numFmtId="44" fontId="1" fillId="2" borderId="18" xfId="1" applyFont="1" applyFill="1" applyBorder="1" applyAlignment="1">
      <alignment horizontal="center" vertical="center"/>
    </xf>
    <xf numFmtId="44" fontId="1" fillId="2" borderId="6" xfId="1" applyFont="1" applyFill="1" applyBorder="1" applyAlignment="1">
      <alignment horizontal="center" vertical="center"/>
    </xf>
    <xf numFmtId="44" fontId="1" fillId="2" borderId="2" xfId="1" applyFont="1" applyFill="1" applyBorder="1" applyAlignment="1">
      <alignment horizontal="center" vertical="center"/>
    </xf>
    <xf numFmtId="44" fontId="1" fillId="2" borderId="3" xfId="1" applyFont="1" applyFill="1" applyBorder="1" applyAlignment="1">
      <alignment horizontal="center" vertical="center"/>
    </xf>
    <xf numFmtId="44" fontId="1" fillId="2" borderId="4" xfId="1" applyFont="1" applyFill="1" applyBorder="1" applyAlignment="1">
      <alignment horizontal="center" vertical="center"/>
    </xf>
    <xf numFmtId="44" fontId="1" fillId="2" borderId="17" xfId="1" applyFont="1" applyFill="1" applyBorder="1" applyAlignment="1">
      <alignment horizontal="center" vertical="center"/>
    </xf>
    <xf numFmtId="44" fontId="1" fillId="2" borderId="28" xfId="1" applyFont="1" applyFill="1" applyBorder="1" applyAlignment="1">
      <alignment horizontal="center" vertical="center"/>
    </xf>
    <xf numFmtId="44" fontId="1" fillId="2" borderId="29" xfId="1" applyFont="1" applyFill="1" applyBorder="1" applyAlignment="1">
      <alignment horizontal="center" vertical="center"/>
    </xf>
    <xf numFmtId="44" fontId="1" fillId="2" borderId="30" xfId="1" applyFont="1" applyFill="1" applyBorder="1" applyAlignment="1">
      <alignment horizontal="center" vertical="center"/>
    </xf>
    <xf numFmtId="44" fontId="1" fillId="2" borderId="11" xfId="1" applyFont="1" applyFill="1" applyBorder="1" applyAlignment="1">
      <alignment horizontal="center" vertical="center"/>
    </xf>
    <xf numFmtId="44" fontId="1" fillId="2" borderId="10" xfId="1" applyFont="1" applyFill="1" applyBorder="1" applyAlignment="1">
      <alignment horizontal="center" vertical="center"/>
    </xf>
    <xf numFmtId="44" fontId="1" fillId="2" borderId="25" xfId="1" applyFont="1" applyFill="1" applyBorder="1" applyAlignment="1">
      <alignment horizontal="center" vertical="center"/>
    </xf>
    <xf numFmtId="44" fontId="1" fillId="2" borderId="31" xfId="1" applyFont="1" applyFill="1" applyBorder="1" applyAlignment="1">
      <alignment horizontal="center" vertical="center"/>
    </xf>
    <xf numFmtId="44" fontId="1" fillId="2" borderId="13" xfId="1" applyFont="1" applyFill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0" fillId="0" borderId="0" xfId="0" applyAlignment="1">
      <alignment horizontal="center"/>
    </xf>
    <xf numFmtId="0" fontId="6" fillId="0" borderId="12" xfId="0" applyFont="1" applyBorder="1" applyAlignment="1">
      <alignment wrapText="1"/>
    </xf>
    <xf numFmtId="0" fontId="6" fillId="0" borderId="18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4" fontId="2" fillId="0" borderId="19" xfId="1" applyFont="1" applyBorder="1" applyAlignment="1">
      <alignment horizontal="center" vertical="center"/>
    </xf>
    <xf numFmtId="44" fontId="2" fillId="0" borderId="20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44" fontId="2" fillId="4" borderId="28" xfId="1" applyFont="1" applyFill="1" applyBorder="1" applyAlignment="1">
      <alignment horizontal="center" vertical="center"/>
    </xf>
    <xf numFmtId="44" fontId="2" fillId="4" borderId="32" xfId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4" fontId="2" fillId="4" borderId="33" xfId="1" applyFont="1" applyFill="1" applyBorder="1" applyAlignment="1">
      <alignment horizontal="center" vertical="center"/>
    </xf>
    <xf numFmtId="44" fontId="2" fillId="4" borderId="34" xfId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4" fontId="2" fillId="4" borderId="35" xfId="1" applyFont="1" applyFill="1" applyBorder="1" applyAlignment="1">
      <alignment horizontal="center" vertical="center"/>
    </xf>
    <xf numFmtId="44" fontId="2" fillId="4" borderId="36" xfId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44" fontId="2" fillId="4" borderId="7" xfId="1" applyFont="1" applyFill="1" applyBorder="1" applyAlignment="1">
      <alignment horizontal="center"/>
    </xf>
    <xf numFmtId="44" fontId="2" fillId="4" borderId="9" xfId="1" applyFont="1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44" fontId="2" fillId="4" borderId="11" xfId="1" applyFont="1" applyFill="1" applyBorder="1" applyAlignment="1">
      <alignment horizontal="center"/>
    </xf>
    <xf numFmtId="44" fontId="2" fillId="4" borderId="27" xfId="1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44" fontId="5" fillId="4" borderId="23" xfId="1" applyFont="1" applyFill="1" applyBorder="1" applyAlignment="1">
      <alignment horizontal="center" vertical="center"/>
    </xf>
    <xf numFmtId="44" fontId="5" fillId="4" borderId="9" xfId="1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44" fontId="5" fillId="4" borderId="24" xfId="1" applyFont="1" applyFill="1" applyBorder="1" applyAlignment="1">
      <alignment horizontal="center" vertical="center"/>
    </xf>
    <xf numFmtId="44" fontId="5" fillId="4" borderId="14" xfId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44" fontId="5" fillId="4" borderId="26" xfId="1" applyFont="1" applyFill="1" applyBorder="1" applyAlignment="1">
      <alignment horizontal="center" vertical="center"/>
    </xf>
    <xf numFmtId="44" fontId="5" fillId="4" borderId="27" xfId="1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Q25"/>
  <sheetViews>
    <sheetView tabSelected="1" topLeftCell="D10" workbookViewId="0">
      <selection activeCell="C3" sqref="C3:Q25"/>
    </sheetView>
  </sheetViews>
  <sheetFormatPr defaultRowHeight="15"/>
  <cols>
    <col min="3" max="3" width="44.140625" customWidth="1"/>
    <col min="4" max="15" width="14.28515625" bestFit="1" customWidth="1"/>
  </cols>
  <sheetData>
    <row r="2" spans="3:17" ht="15.75" thickBot="1"/>
    <row r="3" spans="3:17" ht="21.75" thickBot="1">
      <c r="C3" s="49" t="s">
        <v>24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1"/>
    </row>
    <row r="4" spans="3:17" ht="19.5" thickBot="1">
      <c r="C4" s="52" t="s">
        <v>0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4"/>
    </row>
    <row r="5" spans="3:17" ht="8.25" customHeight="1" thickBot="1">
      <c r="C5" s="28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</row>
    <row r="6" spans="3:17">
      <c r="C6" s="39" t="s">
        <v>1</v>
      </c>
      <c r="D6" s="41" t="s">
        <v>2</v>
      </c>
      <c r="E6" s="33" t="s">
        <v>3</v>
      </c>
      <c r="F6" s="33" t="s">
        <v>4</v>
      </c>
      <c r="G6" s="33" t="s">
        <v>5</v>
      </c>
      <c r="H6" s="33" t="s">
        <v>6</v>
      </c>
      <c r="I6" s="33" t="s">
        <v>7</v>
      </c>
      <c r="J6" s="33" t="s">
        <v>8</v>
      </c>
      <c r="K6" s="33" t="s">
        <v>9</v>
      </c>
      <c r="L6" s="33" t="s">
        <v>10</v>
      </c>
      <c r="M6" s="33" t="s">
        <v>11</v>
      </c>
      <c r="N6" s="33" t="s">
        <v>12</v>
      </c>
      <c r="O6" s="45" t="s">
        <v>13</v>
      </c>
      <c r="P6" s="35" t="s">
        <v>14</v>
      </c>
      <c r="Q6" s="36"/>
    </row>
    <row r="7" spans="3:17" ht="15.75" thickBot="1">
      <c r="C7" s="40"/>
      <c r="D7" s="43"/>
      <c r="E7" s="34"/>
      <c r="F7" s="34"/>
      <c r="G7" s="34"/>
      <c r="H7" s="34"/>
      <c r="I7" s="34"/>
      <c r="J7" s="34"/>
      <c r="K7" s="34"/>
      <c r="L7" s="34"/>
      <c r="M7" s="34"/>
      <c r="N7" s="42"/>
      <c r="O7" s="46"/>
      <c r="P7" s="47"/>
      <c r="Q7" s="48"/>
    </row>
    <row r="8" spans="3:17" ht="60.75" thickBot="1">
      <c r="C8" s="1" t="s">
        <v>15</v>
      </c>
      <c r="D8" s="2">
        <v>257872.1</v>
      </c>
      <c r="E8" s="3">
        <v>257872.1</v>
      </c>
      <c r="F8" s="3">
        <v>257872.1</v>
      </c>
      <c r="G8" s="3">
        <v>257872.1</v>
      </c>
      <c r="H8" s="3">
        <v>257872.1</v>
      </c>
      <c r="I8" s="3">
        <v>257872.1</v>
      </c>
      <c r="J8" s="3">
        <v>257872.1</v>
      </c>
      <c r="K8" s="3">
        <v>257872.1</v>
      </c>
      <c r="L8" s="3">
        <v>257872.1</v>
      </c>
      <c r="M8" s="3">
        <v>257872.1</v>
      </c>
      <c r="N8" s="4">
        <v>257872.1</v>
      </c>
      <c r="O8" s="5">
        <v>257872.1</v>
      </c>
      <c r="P8" s="31">
        <f>O8+N8+M8+L8+K8+J8+I8+H8+G8+F8+E8+D8</f>
        <v>3094465.2000000007</v>
      </c>
      <c r="Q8" s="32"/>
    </row>
    <row r="9" spans="3:17" ht="120.75" thickBot="1">
      <c r="C9" s="6" t="s">
        <v>16</v>
      </c>
      <c r="D9" s="7">
        <v>105408</v>
      </c>
      <c r="E9" s="8">
        <v>105408</v>
      </c>
      <c r="F9" s="8">
        <v>105408</v>
      </c>
      <c r="G9" s="8">
        <v>105408</v>
      </c>
      <c r="H9" s="8">
        <v>105408</v>
      </c>
      <c r="I9" s="8">
        <v>105408</v>
      </c>
      <c r="J9" s="8">
        <v>105408</v>
      </c>
      <c r="K9" s="8">
        <v>105408</v>
      </c>
      <c r="L9" s="8">
        <v>105408</v>
      </c>
      <c r="M9" s="5">
        <v>105408</v>
      </c>
      <c r="N9" s="4">
        <v>105408</v>
      </c>
      <c r="O9" s="5">
        <v>105408</v>
      </c>
      <c r="P9" s="31">
        <f>O9+N9+M9+L9+K9+J9+I9+H9+G9+F9+E9+D9</f>
        <v>1264896</v>
      </c>
      <c r="Q9" s="32"/>
    </row>
    <row r="10" spans="3:17">
      <c r="C10" s="75" t="s">
        <v>23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7"/>
      <c r="P10" s="78">
        <f>P8+P9</f>
        <v>4359361.2000000011</v>
      </c>
      <c r="Q10" s="79"/>
    </row>
    <row r="11" spans="3:17">
      <c r="C11" s="80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2"/>
      <c r="P11" s="83"/>
      <c r="Q11" s="84"/>
    </row>
    <row r="12" spans="3:17" ht="15.75" thickBot="1"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7"/>
      <c r="P12" s="88"/>
      <c r="Q12" s="89"/>
    </row>
    <row r="13" spans="3:17" ht="16.5" thickBot="1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Q13" s="25"/>
    </row>
    <row r="14" spans="3:17" ht="19.5" thickBot="1">
      <c r="C14" s="52" t="s">
        <v>17</v>
      </c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4"/>
    </row>
    <row r="15" spans="3:17" ht="8.25" customHeight="1" thickBot="1">
      <c r="C15" s="28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0"/>
    </row>
    <row r="16" spans="3:17">
      <c r="C16" s="39" t="s">
        <v>18</v>
      </c>
      <c r="D16" s="33" t="s">
        <v>2</v>
      </c>
      <c r="E16" s="33" t="s">
        <v>3</v>
      </c>
      <c r="F16" s="33" t="s">
        <v>4</v>
      </c>
      <c r="G16" s="33" t="s">
        <v>5</v>
      </c>
      <c r="H16" s="33" t="s">
        <v>6</v>
      </c>
      <c r="I16" s="33" t="s">
        <v>7</v>
      </c>
      <c r="J16" s="33" t="s">
        <v>8</v>
      </c>
      <c r="K16" s="33" t="s">
        <v>9</v>
      </c>
      <c r="L16" s="33" t="s">
        <v>10</v>
      </c>
      <c r="M16" s="33" t="s">
        <v>11</v>
      </c>
      <c r="N16" s="33" t="s">
        <v>12</v>
      </c>
      <c r="O16" s="33" t="s">
        <v>13</v>
      </c>
      <c r="P16" s="35" t="s">
        <v>14</v>
      </c>
      <c r="Q16" s="36"/>
    </row>
    <row r="17" spans="3:17" ht="15.75" thickBot="1">
      <c r="C17" s="40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7"/>
      <c r="Q17" s="38"/>
    </row>
    <row r="18" spans="3:17" ht="60.75" thickBot="1">
      <c r="C18" s="24" t="s">
        <v>25</v>
      </c>
      <c r="D18" s="9">
        <v>51128.44</v>
      </c>
      <c r="E18" s="10">
        <v>51128.44</v>
      </c>
      <c r="F18" s="11">
        <v>51128.44</v>
      </c>
      <c r="G18" s="10">
        <v>51128.44</v>
      </c>
      <c r="H18" s="10">
        <v>51128.44</v>
      </c>
      <c r="I18" s="12">
        <v>51128.44</v>
      </c>
      <c r="J18" s="10">
        <v>51128.44</v>
      </c>
      <c r="K18" s="13">
        <v>51128.44</v>
      </c>
      <c r="L18" s="10">
        <v>51128.44</v>
      </c>
      <c r="M18" s="13">
        <v>51128.44</v>
      </c>
      <c r="N18" s="10">
        <v>51128.44</v>
      </c>
      <c r="O18" s="14">
        <v>51128.44</v>
      </c>
      <c r="P18" s="31">
        <f>O18+N18+M18+L18+K18+J18+I18+H18+G18+F18+E18+D18</f>
        <v>613541.28</v>
      </c>
      <c r="Q18" s="32"/>
    </row>
    <row r="19" spans="3:17" ht="45" customHeight="1" thickBot="1">
      <c r="C19" s="26" t="s">
        <v>19</v>
      </c>
      <c r="D19" s="10">
        <v>339886.66</v>
      </c>
      <c r="E19" s="15">
        <v>339886.66</v>
      </c>
      <c r="F19" s="10">
        <v>339886.66</v>
      </c>
      <c r="G19" s="15">
        <v>339886.66</v>
      </c>
      <c r="H19" s="10">
        <v>339886.66</v>
      </c>
      <c r="I19" s="10">
        <v>339886.66</v>
      </c>
      <c r="J19" s="10">
        <v>339886.66</v>
      </c>
      <c r="K19" s="10">
        <v>339886.66</v>
      </c>
      <c r="L19" s="10">
        <v>339886.66</v>
      </c>
      <c r="M19" s="10">
        <v>339886.66</v>
      </c>
      <c r="N19" s="16">
        <v>339886.66</v>
      </c>
      <c r="O19" s="17">
        <v>339886.66</v>
      </c>
      <c r="P19" s="31">
        <f>O19+N19+M19+L19+K19+J19+I19+H19+G19+F19+E19+D19</f>
        <v>4078639.9200000004</v>
      </c>
      <c r="Q19" s="32"/>
    </row>
    <row r="20" spans="3:17" ht="63.75" customHeight="1" thickBot="1">
      <c r="C20" s="27" t="s">
        <v>20</v>
      </c>
      <c r="D20" s="18">
        <v>64166.67</v>
      </c>
      <c r="E20" s="10">
        <v>64166.67</v>
      </c>
      <c r="F20" s="18">
        <v>64166.67</v>
      </c>
      <c r="G20" s="10">
        <v>64166.67</v>
      </c>
      <c r="H20" s="18">
        <v>64166.67</v>
      </c>
      <c r="I20" s="19">
        <v>64166.67</v>
      </c>
      <c r="J20" s="20">
        <v>64166.67</v>
      </c>
      <c r="K20" s="21">
        <v>64166.67</v>
      </c>
      <c r="L20" s="18">
        <v>64166.67</v>
      </c>
      <c r="M20" s="18">
        <v>64166.67</v>
      </c>
      <c r="N20" s="22">
        <v>64166.67</v>
      </c>
      <c r="O20" s="23">
        <v>64166.67</v>
      </c>
      <c r="P20" s="31">
        <v>770000</v>
      </c>
      <c r="Q20" s="32"/>
    </row>
    <row r="21" spans="3:17">
      <c r="C21" s="55" t="s">
        <v>21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7">
        <f>P18+P19+P20</f>
        <v>5462181.2000000002</v>
      </c>
      <c r="Q21" s="58"/>
    </row>
    <row r="22" spans="3:17">
      <c r="C22" s="59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1"/>
      <c r="Q22" s="62"/>
    </row>
    <row r="23" spans="3:17" ht="5.25" customHeight="1" thickBot="1">
      <c r="C23" s="63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5"/>
      <c r="Q23" s="66"/>
    </row>
    <row r="24" spans="3:17">
      <c r="C24" s="67" t="s">
        <v>22</v>
      </c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9">
        <f>P10+P21</f>
        <v>9821542.4000000022</v>
      </c>
      <c r="Q24" s="70"/>
    </row>
    <row r="25" spans="3:17" ht="15.75" thickBot="1">
      <c r="C25" s="71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3"/>
      <c r="Q25" s="74"/>
    </row>
  </sheetData>
  <mergeCells count="45">
    <mergeCell ref="N6:N7"/>
    <mergeCell ref="O6:O7"/>
    <mergeCell ref="P6:Q7"/>
    <mergeCell ref="C3:Q3"/>
    <mergeCell ref="C4:Q4"/>
    <mergeCell ref="C6:C7"/>
    <mergeCell ref="D6:D7"/>
    <mergeCell ref="E6:E7"/>
    <mergeCell ref="F6:F7"/>
    <mergeCell ref="G6:G7"/>
    <mergeCell ref="H6:H7"/>
    <mergeCell ref="I6:I7"/>
    <mergeCell ref="J6:J7"/>
    <mergeCell ref="C24:O25"/>
    <mergeCell ref="P24:Q25"/>
    <mergeCell ref="L16:L17"/>
    <mergeCell ref="M16:M17"/>
    <mergeCell ref="N16:N17"/>
    <mergeCell ref="O16:O17"/>
    <mergeCell ref="P16:Q17"/>
    <mergeCell ref="P18:Q18"/>
    <mergeCell ref="C16:C17"/>
    <mergeCell ref="D16:D17"/>
    <mergeCell ref="E16:E17"/>
    <mergeCell ref="F16:F17"/>
    <mergeCell ref="G16:G17"/>
    <mergeCell ref="H16:H17"/>
    <mergeCell ref="I16:I17"/>
    <mergeCell ref="J16:J17"/>
    <mergeCell ref="C15:Q15"/>
    <mergeCell ref="C5:Q5"/>
    <mergeCell ref="P19:Q19"/>
    <mergeCell ref="P20:Q20"/>
    <mergeCell ref="C21:O23"/>
    <mergeCell ref="P21:Q23"/>
    <mergeCell ref="C14:Q14"/>
    <mergeCell ref="K16:K17"/>
    <mergeCell ref="P8:Q8"/>
    <mergeCell ref="P9:Q9"/>
    <mergeCell ref="C10:O12"/>
    <mergeCell ref="P10:Q12"/>
    <mergeCell ref="C13:O13"/>
    <mergeCell ref="K6:K7"/>
    <mergeCell ref="L6:L7"/>
    <mergeCell ref="M6:M7"/>
  </mergeCells>
  <printOptions horizontalCentered="1" verticalCentered="1"/>
  <pageMargins left="0.31496062992125984" right="0.51181102362204722" top="0.19685039370078741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Getulio de Jesus Moura</dc:creator>
  <cp:lastModifiedBy>getuliomoura</cp:lastModifiedBy>
  <cp:lastPrinted>2017-06-28T21:29:33Z</cp:lastPrinted>
  <dcterms:created xsi:type="dcterms:W3CDTF">2017-06-28T17:44:43Z</dcterms:created>
  <dcterms:modified xsi:type="dcterms:W3CDTF">2017-06-28T21:40:46Z</dcterms:modified>
</cp:coreProperties>
</file>